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30" windowWidth="19440" windowHeight="10575"/>
  </bookViews>
  <sheets>
    <sheet name="CONTROL INTERNO" sheetId="28" r:id="rId1"/>
  </sheets>
  <definedNames>
    <definedName name="DIRECCION_ADMINISTRATIVA" comment="ADMINISTRATIVA">#REF!</definedName>
    <definedName name="DIRECCION_CIENTIFICA" comment="CIENTIFICA">#REF!</definedName>
    <definedName name="DIRECCION_DE_ATENCION_AL_USUARIO" comment="ATENCION AL USUARIO">#REF!</definedName>
    <definedName name="DIRECCION_FINANCIERA" comment="FINANCIERA">#REF!</definedName>
    <definedName name="DIRECCION_U_OFICINA">#REF!</definedName>
    <definedName name="LPHit211" localSheetId="0">'CONTROL INTERNO'!$E$22</definedName>
    <definedName name="OFICINA_ASESORA_DE_CONTROL_INTERNO" comment="CONTROL INTERNO">#REF!</definedName>
    <definedName name="OFICINA_ASESORA_DE_PLANEACION_Y_GARANTIA_DE_LA_CALIDAD" comment="DE LA OFICINA ASESORA DE PLANEACION Y GARANTIA DE LA CALIDAD">#REF!</definedName>
    <definedName name="OFICINA_ASESORA_JURIDICA" comment="JURIDICA">#REF!</definedName>
  </definedNames>
  <calcPr calcId="145621"/>
</workbook>
</file>

<file path=xl/calcChain.xml><?xml version="1.0" encoding="utf-8"?>
<calcChain xmlns="http://schemas.openxmlformats.org/spreadsheetml/2006/main">
  <c r="A24" i="28" l="1"/>
  <c r="A4" i="28"/>
  <c r="A5" i="28" s="1"/>
  <c r="A6" i="28" s="1"/>
  <c r="A7" i="28" s="1"/>
  <c r="A8" i="28" s="1"/>
  <c r="A10" i="28"/>
  <c r="A11" i="28"/>
  <c r="A13" i="28"/>
  <c r="A14" i="28" s="1"/>
  <c r="A15" i="28" s="1"/>
  <c r="A16" i="28" s="1"/>
  <c r="A17" i="28" s="1"/>
  <c r="A18" i="28" s="1"/>
</calcChain>
</file>

<file path=xl/sharedStrings.xml><?xml version="1.0" encoding="utf-8"?>
<sst xmlns="http://schemas.openxmlformats.org/spreadsheetml/2006/main" count="295" uniqueCount="92">
  <si>
    <t>Por la cual se dictan normas orientadas a fortalecer
los mecanismos de prevención, investigación y
sanción de actos de corrupción y la efectividad del
control de la gestión pública.</t>
  </si>
  <si>
    <t>Establece entre los deberes de todo servidor público:
"Adoptar el sistema de control interno…"</t>
  </si>
  <si>
    <t>Por la cual se expiden normas que regulan el empleo
público, la carrera administrativa, gerencia pública y
se dictan otras disposiciones.</t>
  </si>
  <si>
    <t>Por la cual se desarrolla el artículo 354 de la
constitución política, se crea la contaduría Todos de
la nación como una unidad administrativa especial
adscrita al ministerio de hacienda y crédito público, y
se dictan otras disposiciones sobre la materia</t>
  </si>
  <si>
    <t>Por la cual se establecen normas para el ejercicio del
control interno en las entidades y organismos del
Estado y se dictan otras disposiciones</t>
  </si>
  <si>
    <t>Por la cual se dictan normas sobre la organización y
funcionamiento de las entidades del orden nacional,
se expiden las disposiciones, principios y reglas
Todoses para el ejercicio de las atribuciones
previstas en los numerales 15 y 16 del artículo 189
de la Constitución Política y se dictan otras
disposiciones.</t>
  </si>
  <si>
    <t>Por el cual se reglamenta parcialmente la Ley 87 de
1993 en cuanto a elementos técnicos y
administrativos que fortalezcan el sistema de control
interno de las entidades y organismos del Estado</t>
  </si>
  <si>
    <t>Por el cual se reglamenta parcialmente la Ley 87 de
1993</t>
  </si>
  <si>
    <t>Por el cual se adopta el Modelo Estándar de Control
Interno para el Estado Colombiano.</t>
  </si>
  <si>
    <t>Por el cual se modifica la fecha de entrega del
Informe Ejecutivo Anual de Evaluación del Sistema
de Control Interno.</t>
  </si>
  <si>
    <t>Por el cual se reglamenta la ley 872 de 2003 y se
adopta la norma técnica de calidad en la gestión
pública - NTCGP 1000:2004.</t>
  </si>
  <si>
    <t>Por el cual se reglamenta parcialmente la Ley 87 de
1993 en cuanto a elementos técnicos y
administrativo que fortalezcan el sistema de control
interno de las entidades y organismos del Estado.</t>
  </si>
  <si>
    <t>Por el cual se dictan normas sobre el Sistema
Nacional de Control Interno de las Entidades y
Organismos de la Administración Pública del Orden
Nacional y Territorial y se dictan otras disposiciones.</t>
  </si>
  <si>
    <t>Por el cual se establece el Sistema Obligatorio de
Garantía de Calidad de la Atención de Salud del
Sistema Todos de Seguridad Social en Salud</t>
  </si>
  <si>
    <t>Por el cual se actualiza el Modelo Estándar de
Control Interno (MECI).</t>
  </si>
  <si>
    <t>Por la cual se adopta el procedimiento de control
interno contable y de reporte del informe anual de
evaluación a la Contaduría Todos de la Nación”</t>
  </si>
  <si>
    <t>Por el cual se modifica y adiciona el Decreto 1083 de
2015, Reglamentaria Único del Sector
de la Función Pública</t>
  </si>
  <si>
    <t xml:space="preserve">Procedimiento para la expedición de
certificados de defunción por muerte
natural
</t>
  </si>
  <si>
    <t>Contaduría general de la nación</t>
  </si>
  <si>
    <t>Toda</t>
  </si>
  <si>
    <t>Origen</t>
  </si>
  <si>
    <t>Externo</t>
  </si>
  <si>
    <t>Departamento Administrativo de la Función Pública</t>
  </si>
  <si>
    <t>Marzo  de 2018</t>
  </si>
  <si>
    <t xml:space="preserve">Decreto Unico reglamentario del Sector Funcion Pública, en lo relacionado con el sistema de Gestion </t>
  </si>
  <si>
    <t>Por medio del cual se expide el Decreto Único Reglamentario del Sector de Función 
Pública</t>
  </si>
  <si>
    <t xml:space="preserve">Por meoio del cual se modifica el Decreto 1083 de 2015, Decreto Único Reglamentario del  Sector Función Pública, en lo relacionado con el Sistema de Gestión establecido en el artículo 133 de la Ley 1753 de 2015 </t>
  </si>
  <si>
    <t xml:space="preserve">Circular </t>
  </si>
  <si>
    <t>Febrero de 2018</t>
  </si>
  <si>
    <t>No.</t>
  </si>
  <si>
    <t>TIPO DE DOCUMENTO</t>
  </si>
  <si>
    <t>NÚMERO DE LA NORMA</t>
  </si>
  <si>
    <t>FECHA DE EMISIÓN</t>
  </si>
  <si>
    <t>EMITIDO POR:</t>
  </si>
  <si>
    <t>DESCRIPCIÓN - EPÍGRAFE DEL DOCUMENTO</t>
  </si>
  <si>
    <t>ESTADO</t>
  </si>
  <si>
    <t>ARTÍCULOS APLICABLES</t>
  </si>
  <si>
    <t>PROCESO</t>
  </si>
  <si>
    <t>TEMÁTICA</t>
  </si>
  <si>
    <t>DÍA</t>
  </si>
  <si>
    <t>MES</t>
  </si>
  <si>
    <t>AÑO</t>
  </si>
  <si>
    <t>Ley</t>
  </si>
  <si>
    <t>AREA</t>
  </si>
  <si>
    <t>DIRECCION U OFICINAS ASESORAS</t>
  </si>
  <si>
    <t>Decreto</t>
  </si>
  <si>
    <t>Resolución</t>
  </si>
  <si>
    <t>Congreso de la Republica</t>
  </si>
  <si>
    <t>VIGENTE</t>
  </si>
  <si>
    <t>Revisado</t>
  </si>
  <si>
    <t>CONTROL INTERNO</t>
  </si>
  <si>
    <t>Presidencia de la República</t>
  </si>
  <si>
    <t xml:space="preserve">Ministerio de Salud y proteccion social  </t>
  </si>
  <si>
    <t>CONTROLDISCIPLINARIO</t>
  </si>
  <si>
    <t>DIRECCIONAMIENTO ESTRATETEGO
GESTION DEL TALENTO HUMANO</t>
  </si>
  <si>
    <t>GESTION FINANCIERA</t>
  </si>
  <si>
    <t>DECRETO</t>
  </si>
  <si>
    <t>SUBDIRECCIÓN OPERATIVA  DE CONTABILIDAD</t>
  </si>
  <si>
    <t>AUDITORIA Y CONTROL</t>
  </si>
  <si>
    <t>DIRECCIONAMIENTO ESTRATETEGO
SUBDIRECCIÓN OPERATIVA DE PERSONAL
SUBDIRECCI´N OPERATIVA  DE DESARROLLO DE PERSONAL</t>
  </si>
  <si>
    <t>OFICINA ASESORA DE CONTROL INTERNO</t>
  </si>
  <si>
    <t>Por el cual se adopta el Modelo Estándar de Control
Interno - MECI para el Estado Colombiano.</t>
  </si>
  <si>
    <t>AUDITORIA Y CONTROL
DIRECCIONAMIENTO ESTRATEGICO</t>
  </si>
  <si>
    <t>GERENCIA
OFICINA ASESORA DE CONTROL INTERNO
OFICINA ASESORA DE PLANEACION</t>
  </si>
  <si>
    <t>QANUALMENTE SALE UNA CIRCULAR Y A PARTIR DE ESTE AÑO NO SE ENTREGA</t>
  </si>
  <si>
    <t>GERENCIA
OFICINA ASESORA DE PLANEACION</t>
  </si>
  <si>
    <t>DIRECCIONAMIENTO ESTRATETEGO
GESTION DE LA CALIDAD</t>
  </si>
  <si>
    <t>REPETIDA</t>
  </si>
  <si>
    <t>GERENCIA
OFICINA ASESORA DE PLANEACIONY GARANTIA DE LA CALIDAD</t>
  </si>
  <si>
    <t>"Por la cual se Incorpora, en los Procedimientos Transversales del Regimen de Contabilidad Publica, el Procedimiento para la evaluacion del control interno contable"</t>
  </si>
  <si>
    <t>CONTADURIA GENERAL D LA NACION</t>
  </si>
  <si>
    <t>NO APLICA A CONTROL INTERNO</t>
  </si>
  <si>
    <t xml:space="preserve">EL CAPITULO 3 SISTEMA INSTITUCIONAL Y NACIONAL DE CONTROL INTERNO.
Por el cual se modifica y adiciona el Decreto 1083 de
2015, Reglamentaria Único del Sector
de la Función Pública </t>
  </si>
  <si>
    <r>
      <t>ARTÍCULO</t>
    </r>
    <r>
      <rPr>
        <sz val="9"/>
        <color rgb="FF333333"/>
        <rFont val="Times New Roman"/>
        <family val="1"/>
      </rPr>
      <t> </t>
    </r>
    <r>
      <rPr>
        <b/>
        <sz val="9"/>
        <color rgb="FF333333"/>
        <rFont val="Arial"/>
        <family val="2"/>
      </rPr>
      <t>133.</t>
    </r>
    <r>
      <rPr>
        <sz val="9"/>
        <color rgb="FF333333"/>
        <rFont val="Arial"/>
        <family val="2"/>
      </rPr>
      <t> </t>
    </r>
    <r>
      <rPr>
        <b/>
        <sz val="9"/>
        <color rgb="FF333333"/>
        <rFont val="Arial"/>
        <family val="2"/>
      </rPr>
      <t>Integración de Sistemas de Gestión.</t>
    </r>
    <r>
      <rPr>
        <sz val="9"/>
        <color rgb="FF333333"/>
        <rFont val="Arial"/>
        <family val="2"/>
      </rPr>
      <t> Intégrense en un solo Sistema de Gestión, los Sistemas de Gestión de la Calidad de que trata la Ley </t>
    </r>
    <r>
      <rPr>
        <u/>
        <sz val="9"/>
        <color rgb="FF0000FF"/>
        <rFont val="Arial"/>
        <family val="2"/>
      </rPr>
      <t>872</t>
    </r>
    <r>
      <rPr>
        <sz val="9"/>
        <color rgb="FF333333"/>
        <rFont val="Arial"/>
        <family val="2"/>
      </rPr>
      <t> de 2003 y de Desarrollo Administrativo de que trata la Ley 489 de 1998. El Sistema de Gestión deberá articularse con los Sistemas Nacional e Institucional de Control Interno consagrado en la Ley 87 de 1993 y en los artículos </t>
    </r>
    <r>
      <rPr>
        <u/>
        <sz val="9"/>
        <color rgb="FF0000FF"/>
        <rFont val="Arial"/>
        <family val="2"/>
      </rPr>
      <t>27</t>
    </r>
    <r>
      <rPr>
        <sz val="9"/>
        <color rgb="FF333333"/>
        <rFont val="Arial"/>
        <family val="2"/>
      </rPr>
      <t> al 29 de la Ley 489 de 1998, de tal manera que permita el fortalecimiento de los mecanismos, métodos y procedimientos de control al interior de los organismos y entidades del Estado. </t>
    </r>
  </si>
  <si>
    <t>DIRECCIONAMIENTO ESTRATETEGO
AUDITORIA Y CONTROL
GESTION DE LA CALIDAD</t>
  </si>
  <si>
    <t>Por la cual se expide el Plan Nacional de Desarrollo 2014-2018 “Todos por un nuevo país” </t>
  </si>
  <si>
    <t>EL CONGRESO DE LA REPÚBLICA DE COLOMBIA</t>
  </si>
  <si>
    <t>GERENCIA 
OFICINA ASESORA DE PLANEACION
OFICINA ASESORA DE CONTROL INTERNO</t>
  </si>
  <si>
    <t xml:space="preserve">SISTEMA DE GESTION
MODELO INTEGRADO DE PLANEACIÓN Y GESTION - MIPG.
GESTION Y DESEMPEÑO INSTITUCIONAL 
</t>
  </si>
  <si>
    <t>POR EL CUAL SE FIJAN LA DIRECTRICES PARA  LA INTEGRACIÓN DE LOS PLANES INSTITUCIONALES Y ESTRATEGCOS AL PLAN DE ACCIÓN POR PARTE DE LAS ENTIDADES DEL ESTADO.</t>
  </si>
  <si>
    <t>INTEGRACIÓN DE LOS PLANES INSTITUCIONALES Y ESTRATEGICOS AL PLAN DE ACCIÓN</t>
  </si>
  <si>
    <t>EL ARTICULO OCTAVO Y NOVENO MODIFICAN LOS ARTICULOS 11 Y 14 DE LA LEY 87 DE 1993</t>
  </si>
  <si>
    <t xml:space="preserve">
AUDITORIA Y CONTROL
</t>
  </si>
  <si>
    <t>DIRECCIONAMIENTO ESTRATEGICO
GESTION JURIDICA</t>
  </si>
  <si>
    <t>GERENCIA 
OFICINA ASESORA JURIDICA</t>
  </si>
  <si>
    <t xml:space="preserve">JUNTA DIRECTIVA
GERENCIA
DIRECCION ADMINISTRATIVA
</t>
  </si>
  <si>
    <t>DIRECCION FINANCIERA</t>
  </si>
  <si>
    <t xml:space="preserve">
GERENCIA
OFICINA ASESORA DE PLANEACIÓN
OFICINA ASESORA DE CONTROL INTERNO
</t>
  </si>
  <si>
    <t xml:space="preserve">
GERENCIA
OFICINA ASESORA DE PLANEACIÓN
</t>
  </si>
  <si>
    <t>GERENCIA
OFICINA ASESORA DE PLANEACIONY GARANTIA DE LA CALIDAD</t>
  </si>
  <si>
    <t>JUNTA DIRECTIVA
GERENCIA 
OFICINA ASESORA DE PLANEACION
OFICINA ASESORA DE CONTROL INTERNO</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</si>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</sst>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sz val="9"/>
      <name val="Arial"/>
      <family val="2"/>
    </font>
    <font>
      <sz val="9"/>
      <color indexed="8"/>
      <name val="Arial"/>
      <family val="2"/>
    </font>
    <font>
      <b/>
      <sz val="9"/>
      <name val="Arial"/>
      <family val="2"/>
    </font>
    <font>
      <sz val="8"/>
      <name val="Calibri"/>
      <family val="2"/>
    </font>
    <font>
      <b/>
      <sz val="9"/>
      <color indexed="9"/>
      <name val="Arial"/>
      <family val="2"/>
    </font>
    <font>
      <sz val="9"/>
      <color indexed="8"/>
      <name val="Calibri"/>
      <family val="2"/>
    </font>
    <font>
      <sz val="9"/>
      <name val="Arial Narrow"/>
      <family val="2"/>
    </font>
    <font>
      <b/>
      <sz val="11"/>
      <color rgb="FF333333"/>
      <name val="Arial"/>
      <family val="2"/>
    </font>
    <font>
      <sz val="9"/>
      <color rgb="FF333333"/>
      <name val="Times New Roman"/>
      <family val="1"/>
    </font>
    <font>
      <b/>
      <sz val="9"/>
      <color rgb="FF333333"/>
      <name val="Arial"/>
      <family val="2"/>
    </font>
    <font>
      <sz val="9"/>
      <color rgb="FF333333"/>
      <name val="Arial"/>
      <family val="2"/>
    </font>
    <font>
      <u/>
      <sz val="9"/>
      <color rgb="FF0000FF"/>
      <name val="Arial"/>
      <family val="2"/>
    </font>
  </fonts>
  <fills count="7">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s>
  <cellStyleXfs count="2">
    <xf numFmtId="0" fontId="0" fillId="0" borderId="0"/>
    <xf numFmtId="0" fontId="1" fillId="0" borderId="0"/>
  </cellStyleXfs>
  <cellXfs count="49">
    <xf numFmtId="0" fontId="0" fillId="0" borderId="0" xfId="0"/>
    <xf numFmtId="49" fontId="2" fillId="0" borderId="1" xfId="1" applyNumberFormat="1" applyFont="1" applyFill="1" applyBorder="1" applyAlignment="1" applyProtection="1">
      <alignment horizontal="center" vertical="center" wrapText="1"/>
      <protection locked="0"/>
    </xf>
    <xf numFmtId="1" fontId="2" fillId="0" borderId="1" xfId="1" applyNumberFormat="1" applyFont="1" applyBorder="1" applyAlignment="1" applyProtection="1">
      <alignment horizontal="center" vertical="center" wrapText="1"/>
      <protection locked="0"/>
    </xf>
    <xf numFmtId="0" fontId="2" fillId="2" borderId="1" xfId="1" applyFont="1" applyFill="1" applyBorder="1" applyAlignment="1" applyProtection="1">
      <alignment horizontal="center" vertical="center" wrapText="1"/>
    </xf>
    <xf numFmtId="1" fontId="2" fillId="0" borderId="1" xfId="1" applyNumberFormat="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protection locked="0"/>
    </xf>
    <xf numFmtId="1" fontId="8" fillId="0" borderId="1" xfId="1" applyNumberFormat="1" applyFont="1" applyBorder="1" applyAlignment="1" applyProtection="1">
      <alignment horizontal="center" vertical="center" wrapText="1"/>
      <protection locked="0"/>
    </xf>
    <xf numFmtId="49" fontId="8" fillId="0" borderId="1" xfId="1" applyNumberFormat="1" applyFont="1" applyBorder="1" applyAlignment="1" applyProtection="1">
      <alignment horizontal="center" vertical="center" wrapText="1"/>
      <protection locked="0"/>
    </xf>
    <xf numFmtId="1" fontId="8" fillId="0" borderId="1" xfId="1" applyNumberFormat="1" applyFont="1" applyFill="1" applyBorder="1" applyAlignment="1" applyProtection="1">
      <alignment horizontal="center" vertical="center" wrapText="1"/>
      <protection locked="0"/>
    </xf>
    <xf numFmtId="0" fontId="7" fillId="0" borderId="0" xfId="0" applyFont="1" applyBorder="1" applyAlignment="1">
      <alignment vertical="center" wrapText="1"/>
    </xf>
    <xf numFmtId="0" fontId="4" fillId="2" borderId="1" xfId="1"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vertical="center" wrapText="1"/>
    </xf>
    <xf numFmtId="0" fontId="7" fillId="0" borderId="0" xfId="0" applyFont="1" applyFill="1" applyBorder="1" applyAlignment="1">
      <alignment vertical="center" wrapText="1"/>
    </xf>
    <xf numFmtId="0" fontId="4"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1" xfId="1" applyNumberFormat="1" applyFont="1" applyFill="1" applyBorder="1" applyAlignment="1" applyProtection="1">
      <alignment horizontal="center" vertical="center" wrapText="1"/>
      <protection locked="0"/>
    </xf>
    <xf numFmtId="49" fontId="2" fillId="4" borderId="1" xfId="1" applyNumberFormat="1" applyFont="1" applyFill="1" applyBorder="1" applyAlignment="1" applyProtection="1">
      <alignment horizontal="center" vertical="center" wrapText="1"/>
      <protection locked="0"/>
    </xf>
    <xf numFmtId="0" fontId="2" fillId="4" borderId="1" xfId="1" applyNumberFormat="1" applyFont="1" applyFill="1" applyBorder="1" applyAlignment="1" applyProtection="1">
      <alignment horizontal="center" vertical="center" wrapText="1"/>
      <protection locked="0"/>
    </xf>
    <xf numFmtId="49" fontId="2" fillId="5" borderId="1" xfId="1" applyNumberFormat="1" applyFont="1" applyFill="1" applyBorder="1" applyAlignment="1" applyProtection="1">
      <alignment horizontal="center" vertical="center" wrapText="1"/>
      <protection locked="0"/>
    </xf>
    <xf numFmtId="0" fontId="4" fillId="4" borderId="1" xfId="1" applyFont="1" applyFill="1" applyBorder="1" applyAlignment="1" applyProtection="1">
      <alignment horizontal="center" vertical="center" wrapText="1"/>
    </xf>
    <xf numFmtId="1" fontId="8" fillId="4" borderId="1" xfId="1" applyNumberFormat="1" applyFont="1" applyFill="1" applyBorder="1" applyAlignment="1" applyProtection="1">
      <alignment horizontal="center" vertical="center" wrapText="1"/>
      <protection locked="0"/>
    </xf>
    <xf numFmtId="1" fontId="2" fillId="4" borderId="1" xfId="1" applyNumberFormat="1" applyFont="1" applyFill="1" applyBorder="1" applyAlignment="1" applyProtection="1">
      <alignment horizontal="center" vertical="center" wrapText="1"/>
      <protection locked="0"/>
    </xf>
    <xf numFmtId="0" fontId="2" fillId="4" borderId="1" xfId="1" applyFont="1" applyFill="1" applyBorder="1" applyAlignment="1" applyProtection="1">
      <alignment horizontal="center" vertical="center" wrapText="1"/>
    </xf>
    <xf numFmtId="49" fontId="8" fillId="4" borderId="1" xfId="1" applyNumberFormat="1" applyFont="1" applyFill="1" applyBorder="1" applyAlignment="1" applyProtection="1">
      <alignment horizontal="center" vertical="center" wrapText="1"/>
      <protection locked="0"/>
    </xf>
    <xf numFmtId="0" fontId="7" fillId="4" borderId="0" xfId="0" applyFont="1" applyFill="1" applyBorder="1" applyAlignment="1">
      <alignment vertical="center" wrapText="1"/>
    </xf>
    <xf numFmtId="0" fontId="9" fillId="0" borderId="0" xfId="0" applyFont="1"/>
    <xf numFmtId="0" fontId="4" fillId="6" borderId="1" xfId="1" applyFont="1" applyFill="1" applyBorder="1" applyAlignment="1" applyProtection="1">
      <alignment horizontal="center" vertical="center" wrapText="1"/>
    </xf>
    <xf numFmtId="49" fontId="2" fillId="6" borderId="1" xfId="1" applyNumberFormat="1" applyFont="1" applyFill="1" applyBorder="1" applyAlignment="1" applyProtection="1">
      <alignment horizontal="center" vertical="center" wrapText="1"/>
      <protection locked="0"/>
    </xf>
    <xf numFmtId="0" fontId="2" fillId="6" borderId="1" xfId="1" applyNumberFormat="1" applyFont="1" applyFill="1" applyBorder="1" applyAlignment="1" applyProtection="1">
      <alignment horizontal="center" vertical="center" wrapText="1"/>
      <protection locked="0"/>
    </xf>
    <xf numFmtId="1" fontId="8" fillId="6" borderId="1" xfId="1" applyNumberFormat="1" applyFont="1" applyFill="1" applyBorder="1" applyAlignment="1" applyProtection="1">
      <alignment horizontal="center" vertical="center" wrapText="1"/>
      <protection locked="0"/>
    </xf>
    <xf numFmtId="1" fontId="2" fillId="6" borderId="1" xfId="1" applyNumberFormat="1" applyFont="1" applyFill="1" applyBorder="1" applyAlignment="1" applyProtection="1">
      <alignment horizontal="center" vertical="center" wrapText="1"/>
      <protection locked="0"/>
    </xf>
    <xf numFmtId="0" fontId="2" fillId="6" borderId="1" xfId="1" applyFont="1" applyFill="1" applyBorder="1" applyAlignment="1" applyProtection="1">
      <alignment horizontal="center" vertical="center" wrapText="1"/>
    </xf>
    <xf numFmtId="49" fontId="8" fillId="6" borderId="1" xfId="1" applyNumberFormat="1" applyFont="1" applyFill="1" applyBorder="1" applyAlignment="1" applyProtection="1">
      <alignment horizontal="center" vertical="center" wrapText="1"/>
      <protection locked="0"/>
    </xf>
    <xf numFmtId="0" fontId="7" fillId="6" borderId="0" xfId="0" applyFont="1" applyFill="1" applyBorder="1" applyAlignment="1">
      <alignment vertical="center" wrapText="1"/>
    </xf>
    <xf numFmtId="0" fontId="2" fillId="5" borderId="1" xfId="1" applyNumberFormat="1" applyFont="1" applyFill="1" applyBorder="1" applyAlignment="1" applyProtection="1">
      <alignment horizontal="center" vertical="center" wrapText="1"/>
      <protection locked="0"/>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3" xfId="1"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3" borderId="4" xfId="1" applyFont="1" applyFill="1" applyBorder="1" applyAlignment="1" applyProtection="1">
      <alignment horizontal="center" vertical="center" wrapText="1"/>
    </xf>
    <xf numFmtId="0" fontId="6" fillId="3" borderId="6" xfId="1" applyFont="1" applyFill="1" applyBorder="1" applyAlignment="1" applyProtection="1">
      <alignment horizontal="center" vertical="center" wrapText="1"/>
    </xf>
    <xf numFmtId="0" fontId="6" fillId="3" borderId="1" xfId="1" applyFont="1" applyFill="1" applyBorder="1" applyAlignment="1" applyProtection="1">
      <alignment horizontal="center" vertical="center" wrapText="1"/>
    </xf>
    <xf numFmtId="0" fontId="6" fillId="3" borderId="5" xfId="1"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abSelected="1" topLeftCell="E1" zoomScale="75" workbookViewId="0">
      <selection activeCell="P1" sqref="P1:P2"/>
    </sheetView>
  </sheetViews>
  <sheetFormatPr baseColWidth="10" defaultRowHeight="12" x14ac:dyDescent="0.25"/>
  <cols>
    <col min="1" max="1" width="4.42578125" style="10" bestFit="1" customWidth="1"/>
    <col min="2" max="2" width="25.42578125" style="10" customWidth="1"/>
    <col min="3" max="3" width="23" style="10" customWidth="1"/>
    <col min="4" max="4" width="27.28515625" style="10" customWidth="1"/>
    <col min="5" max="5" width="23.5703125" style="10" customWidth="1"/>
    <col min="6" max="6" width="18.140625" style="10" customWidth="1"/>
    <col min="7" max="7" width="17" style="10" customWidth="1"/>
    <col min="8" max="10" width="11.42578125" style="10"/>
    <col min="11" max="11" width="16.28515625" style="12" customWidth="1"/>
    <col min="12" max="12" width="19.85546875" style="10" customWidth="1"/>
    <col min="13" max="13" width="41.140625" style="10" customWidth="1"/>
    <col min="14" max="14" width="16.5703125" style="12" customWidth="1"/>
    <col min="15" max="15" width="22.140625" style="13" customWidth="1"/>
    <col min="16" max="16" width="19.140625" style="10" customWidth="1"/>
    <col min="17" max="17" width="11.42578125" style="10"/>
    <col min="18" max="18" width="17.140625" style="10" customWidth="1"/>
    <col min="19" max="16384" width="11.42578125" style="10"/>
  </cols>
  <sheetData>
    <row r="1" spans="1:18" ht="15" customHeight="1" x14ac:dyDescent="0.25">
      <c r="A1" s="45" t="s">
        <v>29</v>
      </c>
      <c r="B1" s="43" t="s">
        <v>37</v>
      </c>
      <c r="C1" s="43" t="s">
        <v>44</v>
      </c>
      <c r="D1" s="43" t="s">
        <v>43</v>
      </c>
      <c r="E1" s="43" t="s">
        <v>38</v>
      </c>
      <c r="F1" s="43" t="s">
        <v>30</v>
      </c>
      <c r="G1" s="43" t="s">
        <v>31</v>
      </c>
      <c r="H1" s="47" t="s">
        <v>32</v>
      </c>
      <c r="I1" s="47"/>
      <c r="J1" s="47"/>
      <c r="K1" s="47" t="s">
        <v>20</v>
      </c>
      <c r="L1" s="44" t="s">
        <v>33</v>
      </c>
      <c r="M1" s="47" t="s">
        <v>34</v>
      </c>
      <c r="N1" s="47" t="s">
        <v>35</v>
      </c>
      <c r="O1" s="47" t="s">
        <v>36</v>
      </c>
      <c r="P1" s="47" t="s">
        <v>49</v>
      </c>
      <c r="Q1" s="47" t="s">
        <v>49</v>
      </c>
    </row>
    <row r="2" spans="1:18" x14ac:dyDescent="0.25">
      <c r="A2" s="46"/>
      <c r="B2" s="44"/>
      <c r="C2" s="44"/>
      <c r="D2" s="44"/>
      <c r="E2" s="44"/>
      <c r="F2" s="44"/>
      <c r="G2" s="44"/>
      <c r="H2" s="5" t="s">
        <v>39</v>
      </c>
      <c r="I2" s="5" t="s">
        <v>40</v>
      </c>
      <c r="J2" s="5" t="s">
        <v>41</v>
      </c>
      <c r="K2" s="44"/>
      <c r="L2" s="48"/>
      <c r="M2" s="44"/>
      <c r="N2" s="44"/>
      <c r="O2" s="44"/>
      <c r="P2" s="44"/>
      <c r="Q2" s="44"/>
    </row>
    <row r="3" spans="1:18" ht="81.75" customHeight="1" x14ac:dyDescent="0.25">
      <c r="A3" s="11">
        <v>1</v>
      </c>
      <c r="B3" s="18" t="s">
        <v>82</v>
      </c>
      <c r="C3" s="20" t="s">
        <v>60</v>
      </c>
      <c r="D3" s="18" t="s">
        <v>60</v>
      </c>
      <c r="E3" s="19" t="s">
        <v>81</v>
      </c>
      <c r="F3" s="18" t="s">
        <v>56</v>
      </c>
      <c r="G3" s="7">
        <v>1474</v>
      </c>
      <c r="H3" s="7">
        <v>12</v>
      </c>
      <c r="I3" s="7">
        <v>7</v>
      </c>
      <c r="J3" s="2">
        <v>2011</v>
      </c>
      <c r="K3" s="3" t="s">
        <v>21</v>
      </c>
      <c r="L3" s="1" t="s">
        <v>47</v>
      </c>
      <c r="M3" s="17" t="s">
        <v>0</v>
      </c>
      <c r="N3" s="8" t="s">
        <v>48</v>
      </c>
      <c r="O3" s="8" t="s">
        <v>19</v>
      </c>
      <c r="P3" s="8" t="s">
        <v>28</v>
      </c>
      <c r="Q3" s="8" t="s">
        <v>23</v>
      </c>
    </row>
    <row r="4" spans="1:18" ht="66" customHeight="1" x14ac:dyDescent="0.25">
      <c r="A4" s="11">
        <f>+A3+1</f>
        <v>2</v>
      </c>
      <c r="B4" s="18" t="s">
        <v>83</v>
      </c>
      <c r="C4" s="20" t="s">
        <v>84</v>
      </c>
      <c r="D4" s="18" t="s">
        <v>53</v>
      </c>
      <c r="E4" s="36" t="s">
        <v>1</v>
      </c>
      <c r="F4" s="1" t="s">
        <v>42</v>
      </c>
      <c r="G4" s="7">
        <v>734</v>
      </c>
      <c r="H4" s="7">
        <v>5</v>
      </c>
      <c r="I4" s="7">
        <v>2</v>
      </c>
      <c r="J4" s="2">
        <v>2002</v>
      </c>
      <c r="K4" s="3" t="s">
        <v>21</v>
      </c>
      <c r="L4" s="1" t="s">
        <v>47</v>
      </c>
      <c r="M4" s="17" t="s">
        <v>1</v>
      </c>
      <c r="N4" s="8" t="s">
        <v>48</v>
      </c>
      <c r="O4" s="8" t="s">
        <v>19</v>
      </c>
      <c r="P4" s="8" t="s">
        <v>28</v>
      </c>
      <c r="Q4" s="8" t="s">
        <v>23</v>
      </c>
    </row>
    <row r="5" spans="1:18" ht="96" x14ac:dyDescent="0.25">
      <c r="A5" s="11">
        <f t="shared" ref="A5:A18" si="0">+A4+1</f>
        <v>3</v>
      </c>
      <c r="B5" s="18" t="s">
        <v>54</v>
      </c>
      <c r="C5" s="20" t="s">
        <v>85</v>
      </c>
      <c r="D5" s="18" t="s">
        <v>59</v>
      </c>
      <c r="E5" s="17" t="s">
        <v>2</v>
      </c>
      <c r="F5" s="1" t="s">
        <v>42</v>
      </c>
      <c r="G5" s="7">
        <v>909</v>
      </c>
      <c r="H5" s="7">
        <v>23</v>
      </c>
      <c r="I5" s="7">
        <v>9</v>
      </c>
      <c r="J5" s="2">
        <v>2004</v>
      </c>
      <c r="K5" s="3" t="s">
        <v>21</v>
      </c>
      <c r="L5" s="1" t="s">
        <v>51</v>
      </c>
      <c r="M5" s="17" t="s">
        <v>2</v>
      </c>
      <c r="N5" s="8" t="s">
        <v>48</v>
      </c>
      <c r="O5" s="8" t="s">
        <v>19</v>
      </c>
      <c r="P5" s="8" t="s">
        <v>28</v>
      </c>
      <c r="Q5" s="8" t="s">
        <v>23</v>
      </c>
    </row>
    <row r="6" spans="1:18" s="14" customFormat="1" ht="132" x14ac:dyDescent="0.25">
      <c r="A6" s="11">
        <f t="shared" si="0"/>
        <v>4</v>
      </c>
      <c r="B6" s="18" t="s">
        <v>55</v>
      </c>
      <c r="C6" s="20" t="s">
        <v>86</v>
      </c>
      <c r="D6" s="18" t="s">
        <v>57</v>
      </c>
      <c r="E6" s="17" t="s">
        <v>3</v>
      </c>
      <c r="F6" s="1" t="s">
        <v>42</v>
      </c>
      <c r="G6" s="7">
        <v>298</v>
      </c>
      <c r="H6" s="7">
        <v>23</v>
      </c>
      <c r="I6" s="7">
        <v>7</v>
      </c>
      <c r="J6" s="2">
        <v>1996</v>
      </c>
      <c r="K6" s="3" t="s">
        <v>21</v>
      </c>
      <c r="L6" s="1" t="s">
        <v>47</v>
      </c>
      <c r="M6" s="17" t="s">
        <v>3</v>
      </c>
      <c r="N6" s="8" t="s">
        <v>48</v>
      </c>
      <c r="O6" s="8" t="s">
        <v>19</v>
      </c>
      <c r="P6" s="8" t="s">
        <v>28</v>
      </c>
      <c r="Q6" s="8" t="s">
        <v>23</v>
      </c>
    </row>
    <row r="7" spans="1:18" ht="72" x14ac:dyDescent="0.25">
      <c r="A7" s="11">
        <f t="shared" si="0"/>
        <v>5</v>
      </c>
      <c r="B7" s="18" t="s">
        <v>58</v>
      </c>
      <c r="C7" s="20" t="s">
        <v>60</v>
      </c>
      <c r="D7" s="18" t="s">
        <v>60</v>
      </c>
      <c r="E7" s="17" t="s">
        <v>4</v>
      </c>
      <c r="F7" s="1" t="s">
        <v>42</v>
      </c>
      <c r="G7" s="7">
        <v>87</v>
      </c>
      <c r="H7" s="7">
        <v>29</v>
      </c>
      <c r="I7" s="7">
        <v>11</v>
      </c>
      <c r="J7" s="2">
        <v>1993</v>
      </c>
      <c r="K7" s="3" t="s">
        <v>21</v>
      </c>
      <c r="L7" s="1" t="s">
        <v>47</v>
      </c>
      <c r="M7" s="17" t="s">
        <v>4</v>
      </c>
      <c r="N7" s="8" t="s">
        <v>48</v>
      </c>
      <c r="O7" s="8" t="s">
        <v>19</v>
      </c>
      <c r="P7" s="8" t="s">
        <v>28</v>
      </c>
      <c r="Q7" s="8" t="s">
        <v>23</v>
      </c>
    </row>
    <row r="8" spans="1:18" ht="192" x14ac:dyDescent="0.25">
      <c r="A8" s="11">
        <f t="shared" si="0"/>
        <v>6</v>
      </c>
      <c r="B8" s="18" t="s">
        <v>54</v>
      </c>
      <c r="C8" s="20" t="s">
        <v>85</v>
      </c>
      <c r="D8" s="18" t="s">
        <v>59</v>
      </c>
      <c r="E8" s="17" t="s">
        <v>5</v>
      </c>
      <c r="F8" s="1" t="s">
        <v>42</v>
      </c>
      <c r="G8" s="7">
        <v>489</v>
      </c>
      <c r="H8" s="7">
        <v>29</v>
      </c>
      <c r="I8" s="7">
        <v>12</v>
      </c>
      <c r="J8" s="2">
        <v>1998</v>
      </c>
      <c r="K8" s="3" t="s">
        <v>21</v>
      </c>
      <c r="L8" s="1" t="s">
        <v>47</v>
      </c>
      <c r="M8" s="17" t="s">
        <v>5</v>
      </c>
      <c r="N8" s="8" t="s">
        <v>48</v>
      </c>
      <c r="O8" s="8" t="s">
        <v>19</v>
      </c>
      <c r="P8" s="8" t="s">
        <v>28</v>
      </c>
      <c r="Q8" s="8" t="s">
        <v>23</v>
      </c>
    </row>
    <row r="9" spans="1:18" ht="108" x14ac:dyDescent="0.25">
      <c r="A9" s="11">
        <v>7</v>
      </c>
      <c r="B9" s="18" t="s">
        <v>58</v>
      </c>
      <c r="C9" s="20" t="s">
        <v>60</v>
      </c>
      <c r="D9" s="18" t="s">
        <v>60</v>
      </c>
      <c r="E9" s="17" t="s">
        <v>6</v>
      </c>
      <c r="F9" s="1" t="s">
        <v>45</v>
      </c>
      <c r="G9" s="7">
        <v>1537</v>
      </c>
      <c r="H9" s="7">
        <v>26</v>
      </c>
      <c r="I9" s="7">
        <v>7</v>
      </c>
      <c r="J9" s="2">
        <v>2001</v>
      </c>
      <c r="K9" s="3" t="s">
        <v>21</v>
      </c>
      <c r="L9" s="1" t="s">
        <v>51</v>
      </c>
      <c r="M9" s="17" t="s">
        <v>6</v>
      </c>
      <c r="N9" s="8" t="s">
        <v>48</v>
      </c>
      <c r="O9" s="8" t="s">
        <v>19</v>
      </c>
      <c r="P9" s="8" t="s">
        <v>28</v>
      </c>
      <c r="Q9" s="8" t="s">
        <v>23</v>
      </c>
    </row>
    <row r="10" spans="1:18" s="14" customFormat="1" ht="36" x14ac:dyDescent="0.25">
      <c r="A10" s="11">
        <f t="shared" si="0"/>
        <v>8</v>
      </c>
      <c r="B10" s="18" t="s">
        <v>58</v>
      </c>
      <c r="C10" s="20" t="s">
        <v>60</v>
      </c>
      <c r="D10" s="18" t="s">
        <v>60</v>
      </c>
      <c r="E10" s="17" t="s">
        <v>7</v>
      </c>
      <c r="F10" s="1" t="s">
        <v>45</v>
      </c>
      <c r="G10" s="7">
        <v>1826</v>
      </c>
      <c r="H10" s="7">
        <v>3</v>
      </c>
      <c r="I10" s="7">
        <v>8</v>
      </c>
      <c r="J10" s="2">
        <v>1994</v>
      </c>
      <c r="K10" s="3" t="s">
        <v>21</v>
      </c>
      <c r="L10" s="1" t="s">
        <v>51</v>
      </c>
      <c r="M10" s="17" t="s">
        <v>7</v>
      </c>
      <c r="N10" s="8" t="s">
        <v>48</v>
      </c>
      <c r="O10" s="8" t="s">
        <v>19</v>
      </c>
      <c r="P10" s="8" t="s">
        <v>28</v>
      </c>
      <c r="Q10" s="8" t="s">
        <v>23</v>
      </c>
    </row>
    <row r="11" spans="1:18" s="14" customFormat="1" ht="101.25" customHeight="1" x14ac:dyDescent="0.25">
      <c r="A11" s="11">
        <f t="shared" si="0"/>
        <v>9</v>
      </c>
      <c r="B11" s="18" t="s">
        <v>62</v>
      </c>
      <c r="C11" s="20" t="s">
        <v>87</v>
      </c>
      <c r="D11" s="18" t="s">
        <v>63</v>
      </c>
      <c r="E11" s="17" t="s">
        <v>8</v>
      </c>
      <c r="F11" s="1" t="s">
        <v>45</v>
      </c>
      <c r="G11" s="7">
        <v>1599</v>
      </c>
      <c r="H11" s="7">
        <v>20</v>
      </c>
      <c r="I11" s="7">
        <v>5</v>
      </c>
      <c r="J11" s="2">
        <v>2005</v>
      </c>
      <c r="K11" s="3" t="s">
        <v>21</v>
      </c>
      <c r="L11" s="1" t="s">
        <v>51</v>
      </c>
      <c r="M11" s="17" t="s">
        <v>61</v>
      </c>
      <c r="N11" s="8" t="s">
        <v>48</v>
      </c>
      <c r="O11" s="8" t="s">
        <v>19</v>
      </c>
      <c r="P11" s="8" t="s">
        <v>28</v>
      </c>
      <c r="Q11" s="8" t="s">
        <v>23</v>
      </c>
    </row>
    <row r="12" spans="1:18" s="26" customFormat="1" ht="60" x14ac:dyDescent="0.25">
      <c r="A12" s="21">
        <v>10</v>
      </c>
      <c r="B12" s="18" t="s">
        <v>58</v>
      </c>
      <c r="C12" s="18" t="s">
        <v>60</v>
      </c>
      <c r="D12" s="18" t="s">
        <v>60</v>
      </c>
      <c r="E12" s="19" t="s">
        <v>9</v>
      </c>
      <c r="F12" s="18" t="s">
        <v>45</v>
      </c>
      <c r="G12" s="22">
        <v>1027</v>
      </c>
      <c r="H12" s="22">
        <v>30</v>
      </c>
      <c r="I12" s="22">
        <v>3</v>
      </c>
      <c r="J12" s="23">
        <v>2007</v>
      </c>
      <c r="K12" s="24" t="s">
        <v>21</v>
      </c>
      <c r="L12" s="18" t="s">
        <v>22</v>
      </c>
      <c r="M12" s="19" t="s">
        <v>9</v>
      </c>
      <c r="N12" s="25" t="s">
        <v>48</v>
      </c>
      <c r="O12" s="25" t="s">
        <v>19</v>
      </c>
      <c r="P12" s="25" t="s">
        <v>28</v>
      </c>
      <c r="Q12" s="25" t="s">
        <v>23</v>
      </c>
      <c r="R12" s="26" t="s">
        <v>64</v>
      </c>
    </row>
    <row r="13" spans="1:18" ht="72" x14ac:dyDescent="0.25">
      <c r="A13" s="11">
        <f t="shared" si="0"/>
        <v>11</v>
      </c>
      <c r="B13" s="18" t="s">
        <v>66</v>
      </c>
      <c r="C13" s="20" t="s">
        <v>88</v>
      </c>
      <c r="D13" s="18" t="s">
        <v>65</v>
      </c>
      <c r="E13" s="17" t="s">
        <v>10</v>
      </c>
      <c r="F13" s="1" t="s">
        <v>45</v>
      </c>
      <c r="G13" s="7">
        <v>4110</v>
      </c>
      <c r="H13" s="7">
        <v>9</v>
      </c>
      <c r="I13" s="7">
        <v>12</v>
      </c>
      <c r="J13" s="2">
        <v>2004</v>
      </c>
      <c r="K13" s="3" t="s">
        <v>21</v>
      </c>
      <c r="L13" s="1" t="s">
        <v>51</v>
      </c>
      <c r="M13" s="17" t="s">
        <v>10</v>
      </c>
      <c r="N13" s="8" t="s">
        <v>48</v>
      </c>
      <c r="O13" s="8" t="s">
        <v>19</v>
      </c>
      <c r="P13" s="8" t="s">
        <v>28</v>
      </c>
      <c r="Q13" s="8" t="s">
        <v>23</v>
      </c>
    </row>
    <row r="14" spans="1:18" s="26" customFormat="1" ht="108" x14ac:dyDescent="0.25">
      <c r="A14" s="21">
        <f t="shared" si="0"/>
        <v>12</v>
      </c>
      <c r="B14" s="18" t="s">
        <v>50</v>
      </c>
      <c r="C14" s="18" t="s">
        <v>60</v>
      </c>
      <c r="D14" s="18" t="s">
        <v>50</v>
      </c>
      <c r="E14" s="19" t="s">
        <v>11</v>
      </c>
      <c r="F14" s="18" t="s">
        <v>45</v>
      </c>
      <c r="G14" s="22">
        <v>1537</v>
      </c>
      <c r="H14" s="22">
        <v>26</v>
      </c>
      <c r="I14" s="22">
        <v>7</v>
      </c>
      <c r="J14" s="23">
        <v>2001</v>
      </c>
      <c r="K14" s="24" t="s">
        <v>21</v>
      </c>
      <c r="L14" s="18" t="s">
        <v>51</v>
      </c>
      <c r="M14" s="19" t="s">
        <v>11</v>
      </c>
      <c r="N14" s="25" t="s">
        <v>48</v>
      </c>
      <c r="O14" s="25" t="s">
        <v>19</v>
      </c>
      <c r="P14" s="25" t="s">
        <v>28</v>
      </c>
      <c r="Q14" s="25" t="s">
        <v>23</v>
      </c>
      <c r="R14" s="26" t="s">
        <v>67</v>
      </c>
    </row>
    <row r="15" spans="1:18" ht="128.25" customHeight="1" x14ac:dyDescent="0.25">
      <c r="A15" s="11">
        <f t="shared" si="0"/>
        <v>13</v>
      </c>
      <c r="B15" s="18" t="s">
        <v>58</v>
      </c>
      <c r="C15" s="20" t="s">
        <v>60</v>
      </c>
      <c r="D15" s="18" t="s">
        <v>60</v>
      </c>
      <c r="E15" s="17" t="s">
        <v>12</v>
      </c>
      <c r="F15" s="1" t="s">
        <v>45</v>
      </c>
      <c r="G15" s="7">
        <v>2145</v>
      </c>
      <c r="H15" s="7">
        <v>4</v>
      </c>
      <c r="I15" s="7">
        <v>11</v>
      </c>
      <c r="J15" s="2">
        <v>1999</v>
      </c>
      <c r="K15" s="3" t="s">
        <v>21</v>
      </c>
      <c r="L15" s="1" t="s">
        <v>51</v>
      </c>
      <c r="M15" s="17" t="s">
        <v>12</v>
      </c>
      <c r="N15" s="8" t="s">
        <v>48</v>
      </c>
      <c r="O15" s="8" t="s">
        <v>19</v>
      </c>
      <c r="P15" s="8" t="s">
        <v>28</v>
      </c>
      <c r="Q15" s="8" t="s">
        <v>23</v>
      </c>
      <c r="R15" s="27"/>
    </row>
    <row r="16" spans="1:18" ht="93.75" customHeight="1" x14ac:dyDescent="0.25">
      <c r="A16" s="11">
        <f t="shared" si="0"/>
        <v>14</v>
      </c>
      <c r="B16" s="18" t="s">
        <v>66</v>
      </c>
      <c r="C16" s="20" t="s">
        <v>89</v>
      </c>
      <c r="D16" s="18" t="s">
        <v>68</v>
      </c>
      <c r="E16" s="17" t="s">
        <v>13</v>
      </c>
      <c r="F16" s="1" t="s">
        <v>45</v>
      </c>
      <c r="G16" s="7">
        <v>1011</v>
      </c>
      <c r="H16" s="7">
        <v>3</v>
      </c>
      <c r="I16" s="7">
        <v>4</v>
      </c>
      <c r="J16" s="2">
        <v>2006</v>
      </c>
      <c r="K16" s="3" t="s">
        <v>21</v>
      </c>
      <c r="L16" s="1" t="s">
        <v>51</v>
      </c>
      <c r="M16" s="17" t="s">
        <v>13</v>
      </c>
      <c r="N16" s="8" t="s">
        <v>48</v>
      </c>
      <c r="O16" s="8" t="s">
        <v>19</v>
      </c>
      <c r="P16" s="8" t="s">
        <v>28</v>
      </c>
      <c r="Q16" s="8" t="s">
        <v>23</v>
      </c>
    </row>
    <row r="17" spans="1:18" ht="87" customHeight="1" x14ac:dyDescent="0.25">
      <c r="A17" s="11">
        <f t="shared" si="0"/>
        <v>15</v>
      </c>
      <c r="B17" s="18" t="s">
        <v>62</v>
      </c>
      <c r="C17" s="20" t="s">
        <v>87</v>
      </c>
      <c r="D17" s="18" t="s">
        <v>63</v>
      </c>
      <c r="E17" s="17" t="s">
        <v>14</v>
      </c>
      <c r="F17" s="1" t="s">
        <v>45</v>
      </c>
      <c r="G17" s="7">
        <v>943</v>
      </c>
      <c r="H17" s="7">
        <v>21</v>
      </c>
      <c r="I17" s="7">
        <v>5</v>
      </c>
      <c r="J17" s="2">
        <v>2014</v>
      </c>
      <c r="K17" s="3" t="s">
        <v>21</v>
      </c>
      <c r="L17" s="1" t="s">
        <v>51</v>
      </c>
      <c r="M17" s="17" t="s">
        <v>14</v>
      </c>
      <c r="N17" s="8" t="s">
        <v>48</v>
      </c>
      <c r="O17" s="8" t="s">
        <v>19</v>
      </c>
      <c r="P17" s="8" t="s">
        <v>28</v>
      </c>
      <c r="Q17" s="8" t="s">
        <v>23</v>
      </c>
    </row>
    <row r="18" spans="1:18" ht="72" x14ac:dyDescent="0.25">
      <c r="A18" s="11">
        <f t="shared" si="0"/>
        <v>16</v>
      </c>
      <c r="B18" s="18" t="s">
        <v>58</v>
      </c>
      <c r="C18" s="20" t="s">
        <v>60</v>
      </c>
      <c r="D18" s="18" t="s">
        <v>60</v>
      </c>
      <c r="E18" s="17" t="s">
        <v>15</v>
      </c>
      <c r="F18" s="1" t="s">
        <v>46</v>
      </c>
      <c r="G18" s="7">
        <v>357</v>
      </c>
      <c r="H18" s="7">
        <v>23</v>
      </c>
      <c r="I18" s="7">
        <v>7</v>
      </c>
      <c r="J18" s="2">
        <v>2008</v>
      </c>
      <c r="K18" s="3" t="s">
        <v>21</v>
      </c>
      <c r="L18" s="1" t="s">
        <v>18</v>
      </c>
      <c r="M18" s="17" t="s">
        <v>15</v>
      </c>
      <c r="N18" s="8" t="s">
        <v>48</v>
      </c>
      <c r="O18" s="8" t="s">
        <v>19</v>
      </c>
      <c r="P18" s="8" t="s">
        <v>28</v>
      </c>
      <c r="Q18" s="8" t="s">
        <v>23</v>
      </c>
    </row>
    <row r="19" spans="1:18" s="35" customFormat="1" ht="120.75" customHeight="1" x14ac:dyDescent="0.25">
      <c r="A19" s="28"/>
      <c r="B19" s="29" t="s">
        <v>58</v>
      </c>
      <c r="C19" s="20" t="s">
        <v>60</v>
      </c>
      <c r="D19" s="29" t="s">
        <v>60</v>
      </c>
      <c r="E19" s="17" t="s">
        <v>69</v>
      </c>
      <c r="F19" s="1" t="s">
        <v>46</v>
      </c>
      <c r="G19" s="31">
        <v>193</v>
      </c>
      <c r="H19" s="31">
        <v>5</v>
      </c>
      <c r="I19" s="31">
        <v>5</v>
      </c>
      <c r="J19" s="32">
        <v>2016</v>
      </c>
      <c r="K19" s="33" t="s">
        <v>21</v>
      </c>
      <c r="L19" s="29" t="s">
        <v>70</v>
      </c>
      <c r="M19" s="17" t="s">
        <v>69</v>
      </c>
      <c r="N19" s="34"/>
      <c r="O19" s="34"/>
      <c r="P19" s="34"/>
      <c r="Q19" s="34"/>
    </row>
    <row r="20" spans="1:18" s="26" customFormat="1" ht="72" x14ac:dyDescent="0.25">
      <c r="A20" s="21">
        <v>17</v>
      </c>
      <c r="B20" s="18" t="s">
        <v>50</v>
      </c>
      <c r="C20" s="18" t="s">
        <v>60</v>
      </c>
      <c r="D20" s="18" t="s">
        <v>50</v>
      </c>
      <c r="E20" s="19" t="s">
        <v>17</v>
      </c>
      <c r="F20" s="18" t="s">
        <v>27</v>
      </c>
      <c r="G20" s="22">
        <v>19</v>
      </c>
      <c r="H20" s="22">
        <v>27</v>
      </c>
      <c r="I20" s="22">
        <v>3</v>
      </c>
      <c r="J20" s="23">
        <v>2007</v>
      </c>
      <c r="K20" s="24" t="s">
        <v>21</v>
      </c>
      <c r="L20" s="18" t="s">
        <v>52</v>
      </c>
      <c r="M20" s="19" t="s">
        <v>17</v>
      </c>
      <c r="N20" s="25" t="s">
        <v>48</v>
      </c>
      <c r="O20" s="25" t="s">
        <v>19</v>
      </c>
      <c r="P20" s="25" t="s">
        <v>28</v>
      </c>
      <c r="Q20" s="25" t="s">
        <v>23</v>
      </c>
      <c r="R20" s="26" t="s">
        <v>71</v>
      </c>
    </row>
    <row r="21" spans="1:18" s="14" customFormat="1" ht="60" x14ac:dyDescent="0.25">
      <c r="A21" s="15">
        <v>18</v>
      </c>
      <c r="B21" s="18" t="s">
        <v>58</v>
      </c>
      <c r="C21" s="20" t="s">
        <v>60</v>
      </c>
      <c r="D21" s="18" t="s">
        <v>60</v>
      </c>
      <c r="E21" s="17" t="s">
        <v>24</v>
      </c>
      <c r="F21" s="1" t="s">
        <v>45</v>
      </c>
      <c r="G21" s="9">
        <v>1083</v>
      </c>
      <c r="H21" s="9">
        <v>26</v>
      </c>
      <c r="I21" s="9">
        <v>5</v>
      </c>
      <c r="J21" s="4">
        <v>2015</v>
      </c>
      <c r="K21" s="16" t="s">
        <v>21</v>
      </c>
      <c r="L21" s="1" t="s">
        <v>22</v>
      </c>
      <c r="M21" s="17" t="s">
        <v>25</v>
      </c>
      <c r="N21" s="6" t="s">
        <v>48</v>
      </c>
      <c r="O21" s="6" t="s">
        <v>19</v>
      </c>
      <c r="P21" s="6" t="s">
        <v>28</v>
      </c>
      <c r="Q21" s="6" t="s">
        <v>23</v>
      </c>
    </row>
    <row r="22" spans="1:18" s="35" customFormat="1" ht="156" customHeight="1" x14ac:dyDescent="0.25">
      <c r="A22" s="28"/>
      <c r="B22" s="29" t="s">
        <v>74</v>
      </c>
      <c r="C22" s="20" t="s">
        <v>87</v>
      </c>
      <c r="D22" s="29" t="s">
        <v>77</v>
      </c>
      <c r="E22" s="30" t="s">
        <v>73</v>
      </c>
      <c r="F22" s="29" t="s">
        <v>56</v>
      </c>
      <c r="G22" s="31">
        <v>1753</v>
      </c>
      <c r="H22" s="31">
        <v>6</v>
      </c>
      <c r="I22" s="31">
        <v>9</v>
      </c>
      <c r="J22" s="32">
        <v>2015</v>
      </c>
      <c r="K22" s="33" t="s">
        <v>21</v>
      </c>
      <c r="L22" s="29" t="s">
        <v>76</v>
      </c>
      <c r="M22" s="30" t="s">
        <v>75</v>
      </c>
      <c r="N22" s="34"/>
      <c r="O22" s="34"/>
      <c r="P22" s="34"/>
      <c r="Q22" s="34"/>
    </row>
    <row r="23" spans="1:18" s="14" customFormat="1" ht="120" customHeight="1" x14ac:dyDescent="0.25">
      <c r="A23" s="15">
        <v>19</v>
      </c>
      <c r="B23" s="18" t="s">
        <v>58</v>
      </c>
      <c r="C23" s="20" t="s">
        <v>60</v>
      </c>
      <c r="D23" s="18" t="s">
        <v>60</v>
      </c>
      <c r="E23" s="19" t="s">
        <v>72</v>
      </c>
      <c r="F23" s="1" t="s">
        <v>45</v>
      </c>
      <c r="G23" s="9">
        <v>648</v>
      </c>
      <c r="H23" s="9">
        <v>19</v>
      </c>
      <c r="I23" s="9">
        <v>4</v>
      </c>
      <c r="J23" s="4">
        <v>2017</v>
      </c>
      <c r="K23" s="16" t="s">
        <v>21</v>
      </c>
      <c r="L23" s="1" t="s">
        <v>22</v>
      </c>
      <c r="M23" s="17" t="s">
        <v>16</v>
      </c>
      <c r="N23" s="6" t="s">
        <v>48</v>
      </c>
      <c r="O23" s="6" t="s">
        <v>19</v>
      </c>
      <c r="P23" s="6" t="s">
        <v>28</v>
      </c>
      <c r="Q23" s="6" t="s">
        <v>23</v>
      </c>
    </row>
    <row r="24" spans="1:18" s="14" customFormat="1" ht="86.25" customHeight="1" x14ac:dyDescent="0.25">
      <c r="A24" s="15">
        <f>+A23+1</f>
        <v>20</v>
      </c>
      <c r="B24" s="18" t="s">
        <v>74</v>
      </c>
      <c r="C24" s="20" t="s">
        <v>90</v>
      </c>
      <c r="D24" s="18" t="s">
        <v>77</v>
      </c>
      <c r="E24" s="19" t="s">
        <v>78</v>
      </c>
      <c r="F24" s="1" t="s">
        <v>45</v>
      </c>
      <c r="G24" s="9">
        <v>1499</v>
      </c>
      <c r="H24" s="9">
        <v>11</v>
      </c>
      <c r="I24" s="9">
        <v>9</v>
      </c>
      <c r="J24" s="4">
        <v>2017</v>
      </c>
      <c r="K24" s="16" t="s">
        <v>21</v>
      </c>
      <c r="L24" s="1" t="s">
        <v>22</v>
      </c>
      <c r="M24" s="17" t="s">
        <v>26</v>
      </c>
      <c r="N24" s="6" t="s">
        <v>48</v>
      </c>
      <c r="O24" s="6" t="s">
        <v>19</v>
      </c>
      <c r="P24" s="6" t="s">
        <v>28</v>
      </c>
      <c r="Q24" s="6" t="s">
        <v>23</v>
      </c>
    </row>
    <row r="25" spans="1:18" s="35" customFormat="1" ht="78" customHeight="1" x14ac:dyDescent="0.25">
      <c r="A25" s="37"/>
      <c r="B25" s="29" t="s">
        <v>74</v>
      </c>
      <c r="C25" s="29" t="s">
        <v>90</v>
      </c>
      <c r="D25" s="29" t="s">
        <v>77</v>
      </c>
      <c r="E25" s="37" t="s">
        <v>80</v>
      </c>
      <c r="F25" s="29" t="s">
        <v>45</v>
      </c>
      <c r="G25" s="38">
        <v>612</v>
      </c>
      <c r="H25" s="38">
        <v>4</v>
      </c>
      <c r="I25" s="38">
        <v>4</v>
      </c>
      <c r="J25" s="38">
        <v>2018</v>
      </c>
      <c r="K25" s="33" t="s">
        <v>21</v>
      </c>
      <c r="L25" s="29" t="s">
        <v>22</v>
      </c>
      <c r="M25" s="37" t="s">
        <v>79</v>
      </c>
      <c r="N25" s="6" t="s">
        <v>48</v>
      </c>
      <c r="O25" s="39"/>
      <c r="P25" s="37"/>
      <c r="Q25" s="37"/>
    </row>
    <row r="26" spans="1:18" ht="156" x14ac:dyDescent="0.25">
      <c r="A26" s="40"/>
      <c r="B26" s="29" t="s">
        <v>74</v>
      </c>
      <c r="C26" s="29" t="s">
        <v>90</v>
      </c>
      <c r="D26" s="29" t="s">
        <v>77</v>
      </c>
      <c r="E26" s="29" t="s">
        <v>91</v>
      </c>
      <c r="F26" s="1" t="s">
        <v>45</v>
      </c>
      <c r="G26" s="41">
        <v>1299</v>
      </c>
      <c r="H26" s="41">
        <v>25</v>
      </c>
      <c r="I26" s="41">
        <v>7</v>
      </c>
      <c r="J26" s="41">
        <v>2018</v>
      </c>
      <c r="K26" s="41" t="s">
        <v>21</v>
      </c>
      <c r="L26" s="29" t="s">
        <v>22</v>
      </c>
      <c r="M26" s="37" t="s">
        <v>91</v>
      </c>
      <c r="N26" s="6" t="s">
        <v>48</v>
      </c>
      <c r="O26" s="42"/>
      <c r="P26" s="40"/>
      <c r="Q26" s="40"/>
    </row>
  </sheetData>
  <mergeCells count="15">
    <mergeCell ref="Q1:Q2"/>
    <mergeCell ref="G1:G2"/>
    <mergeCell ref="H1:J1"/>
    <mergeCell ref="O1:O2"/>
    <mergeCell ref="P1:P2"/>
    <mergeCell ref="K1:K2"/>
    <mergeCell ref="L1:L2"/>
    <mergeCell ref="M1:M2"/>
    <mergeCell ref="N1:N2"/>
    <mergeCell ref="F1:F2"/>
    <mergeCell ref="A1:A2"/>
    <mergeCell ref="B1:B2"/>
    <mergeCell ref="C1:C2"/>
    <mergeCell ref="D1:D2"/>
    <mergeCell ref="E1:E2"/>
  </mergeCells>
  <phoneticPr fontId="5" type="noConversion"/>
  <dataValidations count="2">
    <dataValidation type="whole" allowBlank="1" showInputMessage="1" showErrorMessage="1" errorTitle="Error en el día" error="Indique el día en que se emitió el documento (1-31)." sqref="H3:I24">
      <formula1>1</formula1>
      <formula2>31</formula2>
    </dataValidation>
    <dataValidation type="whole" allowBlank="1" showInputMessage="1" showErrorMessage="1" errorTitle="Error en el año" error="Indique el año de emisión del documento en número." sqref="J3:J15">
      <formula1>1950</formula1>
      <formula2>2020</formula2>
    </dataValidation>
  </dataValidation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CONTROL INTERNO</vt:lpstr>
      <vt:lpstr>'CONTROL INTERNO'!LPHit211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Angélica R. Cruz Tapias</dc:creator>
  <cp:lastModifiedBy>Yetica Hernandez Ariza</cp:lastModifiedBy>
  <cp:lastPrinted>2018-04-05T20:22:08Z</cp:lastPrinted>
  <dcterms:created xsi:type="dcterms:W3CDTF">2017-04-28T02:31:07Z</dcterms:created>
  <dcterms:modified xsi:type="dcterms:W3CDTF">2018-12-04T17:11:40Z</dcterms:modified>
</cp:coreProperties>
</file>